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5.10" sheetId="29" r:id="rId1"/>
  </sheets>
  <calcPr calcId="144525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<sst xmlns="http://schemas.openxmlformats.org/spreadsheetml/2006/main" count="39" uniqueCount="38">
  <si>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</si>
  <si>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</si>
  <si>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</si>
  <si>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</si>
  <si>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</si>
  <si>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</si>
  <si>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</si>
  <si>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</si>
  <si>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</si>
  <si>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</si>
  <si>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</si>
  <si>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</si>
  <si>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</si>
  <si>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</si>
  <si>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</si>
  <si>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</si>
  <si>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</si>
  <si>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</si>
  <si>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</si>
  <si>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</si>
  <si>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</si>
  <si>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</si>
  <si>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</si>
  <si>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</si>
  <si>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</si>
  <si>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</si>
  <si>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</si>
  <si>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</si>
  <si>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</si>
  <si>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</si>
  <si>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</si>
  <si>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</si>
  <si>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</si>
  <si>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Каша молочная, вермишелевая</t>
  </si>
  <si>
    <t>Цикорий с молоком</t>
  </si>
  <si>
    <t>Огурцы консервированные с горошком</t>
  </si>
  <si>
    <t>Щи  с курицей</t>
  </si>
  <si>
    <t>Плов со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</si>
</sst>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45604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33</v>
      </c>
      <c r="E4" s="39">
        <v>200</v>
      </c>
      <c r="F4" s="40"/>
      <c r="G4" s="49">
        <v>334</v>
      </c>
      <c r="H4" s="49">
        <v>10.8</v>
      </c>
      <c r="I4" s="49">
        <v>12.34</v>
      </c>
      <c r="J4" s="50">
        <v>42.6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3">
        <v>147.80000000000001</v>
      </c>
      <c r="H5" s="43">
        <v>4.8</v>
      </c>
      <c r="I5" s="43">
        <v>4.8</v>
      </c>
      <c r="J5" s="44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56" t="s">
        <v>32</v>
      </c>
      <c r="E8" s="57">
        <v>20</v>
      </c>
      <c r="F8" s="58"/>
      <c r="G8" s="59">
        <v>74.2</v>
      </c>
      <c r="H8" s="59">
        <v>4.68</v>
      </c>
      <c r="I8" s="59">
        <v>6</v>
      </c>
      <c r="J8" s="60"/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53">
        <v>197</v>
      </c>
      <c r="H9" s="53">
        <v>8.5</v>
      </c>
      <c r="I9" s="53">
        <v>9</v>
      </c>
      <c r="J9" s="54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61">
        <f>G4+G5+G6+G7+G8+G9</f>
        <v>943.65</v>
      </c>
      <c r="H10" s="61">
        <f>H4+H5+H6+H7+H8+H9</f>
        <v>32.040000000000006</v>
      </c>
      <c r="I10" s="61">
        <f>I4+I5+I6+I7+I8+I9</f>
        <v>41.760000000000005</v>
      </c>
      <c r="J10" s="62">
        <f>J4+J5+J6+J7+J8+J9</f>
        <v>109.01999999999998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35</v>
      </c>
      <c r="E14" s="31">
        <v>100</v>
      </c>
      <c r="F14" s="32"/>
      <c r="G14" s="45">
        <v>76</v>
      </c>
      <c r="H14" s="45"/>
      <c r="I14" s="45">
        <v>4</v>
      </c>
      <c r="J14" s="46">
        <v>10</v>
      </c>
    </row>
    <row r="15" spans="1:10" x14ac:dyDescent="0.25">
      <c r="A15" s="12"/>
      <c r="B15" s="13" t="s">
        <v>24</v>
      </c>
      <c r="C15" s="14"/>
      <c r="D15" s="33" t="s">
        <v>36</v>
      </c>
      <c r="E15" s="34">
        <v>250</v>
      </c>
      <c r="F15" s="35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15" t="s">
        <v>37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3">
        <v>51.28</v>
      </c>
    </row>
    <row r="18" spans="1:10" x14ac:dyDescent="0.25">
      <c r="A18" s="12"/>
      <c r="B18" s="13"/>
      <c r="C18" s="14"/>
      <c r="D18" s="33"/>
      <c r="E18" s="34"/>
      <c r="F18" s="35"/>
      <c r="G18" s="51"/>
      <c r="H18" s="51"/>
      <c r="I18" s="51"/>
      <c r="J18" s="52"/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3" t="s">
        <v>31</v>
      </c>
      <c r="E20" s="34">
        <v>200</v>
      </c>
      <c r="F20" s="35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64"/>
      <c r="C21" s="18"/>
      <c r="D21" s="36" t="s">
        <v>30</v>
      </c>
      <c r="E21" s="37">
        <v>40</v>
      </c>
      <c r="F21" s="38"/>
      <c r="G21" s="47">
        <v>370</v>
      </c>
      <c r="H21" s="47">
        <v>4</v>
      </c>
      <c r="I21" s="47">
        <v>11</v>
      </c>
      <c r="J21" s="48">
        <v>65</v>
      </c>
    </row>
    <row r="22" spans="1:10" x14ac:dyDescent="0.25">
      <c r="A22" s="12"/>
      <c r="B22" s="18"/>
      <c r="C22" s="18"/>
      <c r="D22" s="36"/>
      <c r="E22" s="37"/>
      <c r="F22" s="38"/>
      <c r="G22" s="47"/>
      <c r="H22" s="47"/>
      <c r="I22" s="47"/>
      <c r="J22" s="48"/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61">
        <f>G14+G15+G16+G17+G18+G19+G20+G22</f>
        <v>958.1</v>
      </c>
      <c r="H23" s="61">
        <f>H14+H16+H15+H17+H18+H19+H20+H22</f>
        <v>41.16</v>
      </c>
      <c r="I23" s="61">
        <f>I14+I15+I16+I17+I18+I19+I20+I22</f>
        <v>33.97</v>
      </c>
      <c r="J23" s="62">
        <f>J14+J15+J16+J17+J18+J19+J20+J22</f>
        <v>128.71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Инна Леонидовна К</cp:lastModifiedBy>
  <cp:lastPrinted>2024-10-17T10:34:54Z</cp:lastPrinted>
  <dcterms:created xsi:type="dcterms:W3CDTF">2015-06-05T18:19:34Z</dcterms:created>
  <dcterms:modified xsi:type="dcterms:W3CDTF">2024-11-04T21:41:13Z</dcterms:modified>
</cp:coreProperties>
</file>